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3910b35ecc5dd1d/"/>
    </mc:Choice>
  </mc:AlternateContent>
  <xr:revisionPtr revIDLastSave="64" documentId="8_{16BF5E8C-E845-224F-9B9C-E06DF7A7C35F}" xr6:coauthVersionLast="47" xr6:coauthVersionMax="47" xr10:uidLastSave="{74FD130E-8B71-465D-A649-A1B2447B640D}"/>
  <workbookProtection workbookAlgorithmName="SHA-512" workbookHashValue="1/C4NpNP31TiCx72R+olMwwUedAli2+IOrguI1jmqAyYlpevlWkWq1UuG25YtbU876ngqemIdkuyZMni0cz9+w==" workbookSaltValue="f/7KzM6qlSF7cjLONmzvPA==" workbookSpinCount="100000" lockStructure="1"/>
  <bookViews>
    <workbookView xWindow="-120" yWindow="-120" windowWidth="21840" windowHeight="11160" xr2:uid="{0476DC3E-105D-4207-AE40-A1C3AA2B38F5}"/>
  </bookViews>
  <sheets>
    <sheet name="Übungsleiter" sheetId="1" r:id="rId1"/>
    <sheet name="Tabelle2" sheetId="2" state="hidden" r:id="rId2"/>
  </sheets>
  <definedNames>
    <definedName name="Abteilungen">Tabelle2!$A$1:$A$7</definedName>
    <definedName name="_xlnm.Print_Area" localSheetId="0">Übungsleiter!$A$1:$F$50</definedName>
    <definedName name="Jahr">Tabelle2!$E$1:$E$34</definedName>
    <definedName name="Monat">Tabelle2!$C$1:$C$13</definedName>
    <definedName name="Text1" localSheetId="0">Übungsleiter!$B$3</definedName>
    <definedName name="Text2" localSheetId="0">Übungsleiter!#REF!</definedName>
    <definedName name="Text3" localSheetId="0">Übungsleiter!#REF!</definedName>
    <definedName name="Text4" localSheetId="0">Übungsleiter!$B$5</definedName>
    <definedName name="Text5" localSheetId="0">Übungsleiter!#REF!</definedName>
    <definedName name="Text6" localSheetId="0">Übungsleiter!$C$7</definedName>
    <definedName name="Text7" localSheetId="0">Übungsleiter!$C$10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E39" i="1" l="1"/>
  <c r="E40" i="1"/>
  <c r="E41" i="1"/>
  <c r="E42" i="1"/>
  <c r="E43" i="1"/>
  <c r="E38" i="1"/>
  <c r="D23" i="1"/>
  <c r="E23" i="1" s="1"/>
  <c r="D22" i="1"/>
  <c r="E22" i="1" s="1"/>
  <c r="D21" i="1"/>
  <c r="E21" i="1" s="1"/>
  <c r="D19" i="1"/>
  <c r="E19" i="1" s="1"/>
  <c r="D20" i="1"/>
  <c r="E20" i="1" s="1"/>
  <c r="E33" i="1" l="1"/>
  <c r="A14" i="1"/>
  <c r="E44" i="1"/>
  <c r="B14" i="1" s="1"/>
  <c r="D33" i="1"/>
  <c r="C14" i="1" l="1"/>
</calcChain>
</file>

<file path=xl/sharedStrings.xml><?xml version="1.0" encoding="utf-8"?>
<sst xmlns="http://schemas.openxmlformats.org/spreadsheetml/2006/main" count="70" uniqueCount="63">
  <si>
    <t>Monat</t>
  </si>
  <si>
    <t>Dat.</t>
  </si>
  <si>
    <t>Uhrzeit</t>
  </si>
  <si>
    <t>Zahl d.</t>
  </si>
  <si>
    <t>Std.</t>
  </si>
  <si>
    <t>Einsatzort</t>
  </si>
  <si>
    <t>Von</t>
  </si>
  <si>
    <t>Bis</t>
  </si>
  <si>
    <t>Vereinsnummer:</t>
  </si>
  <si>
    <t>Lizenz-Nr.:</t>
  </si>
  <si>
    <t>Gültig bis:</t>
  </si>
  <si>
    <t>Stundensatz</t>
  </si>
  <si>
    <t>km</t>
  </si>
  <si>
    <t>Betrag</t>
  </si>
  <si>
    <t>Euro</t>
  </si>
  <si>
    <t>km-Satz</t>
  </si>
  <si>
    <t>Summe</t>
  </si>
  <si>
    <t>€/km</t>
  </si>
  <si>
    <t>IBAN:</t>
  </si>
  <si>
    <t>Hin &amp; Rück</t>
  </si>
  <si>
    <t>Fahrtkosten und Aufwandspauschale</t>
  </si>
  <si>
    <t>Abteilung</t>
  </si>
  <si>
    <t>Abteilungen</t>
  </si>
  <si>
    <t>Handball</t>
  </si>
  <si>
    <t>Tischtennis</t>
  </si>
  <si>
    <t>Nordig Walking</t>
  </si>
  <si>
    <t>Volleyball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</si>
  <si>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</si>
  <si>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</si>
  <si>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</si>
  <si>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</si>
  <si>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</si>
  <si>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</si>
  <si>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</si>
  <si>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</si>
  <si>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</si>
  <si>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</si>
  <si>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</si>
  <si>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</si>
  <si>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</t>
  </si>
  <si>
    <t>Monat:</t>
  </si>
  <si>
    <t>Jahr:</t>
  </si>
  <si>
    <t>Die aufgeführten Stunden habe ich selbst</t>
  </si>
  <si>
    <t>geleistet und die oben eingetragenen Beträge erhalten.</t>
  </si>
  <si>
    <t>Unterschrift</t>
  </si>
  <si>
    <t>Betrag Übungleiter</t>
  </si>
  <si>
    <t>Betrag Fahrtkosten</t>
  </si>
  <si>
    <t>Gesamtbetrag</t>
  </si>
  <si>
    <t>Wandern</t>
  </si>
  <si>
    <t>Training</t>
  </si>
  <si>
    <t>Nachweis Übungsleitervergütung</t>
  </si>
  <si>
    <t>Name:</t>
  </si>
  <si>
    <t>Vorname:</t>
  </si>
  <si>
    <t>(VR) 10002</t>
  </si>
  <si>
    <t>Turnen</t>
  </si>
  <si>
    <t>Version 4.0 / 2025</t>
  </si>
  <si>
    <t>Name Kontoinhaber:</t>
  </si>
  <si>
    <t>&lt;NAME&gt;</t>
  </si>
  <si>
    <t>&lt;VORNAME&gt;</t>
  </si>
  <si>
    <t>&lt;Kontoinhaber Lt. Bank&gt;</t>
  </si>
  <si>
    <t>&lt;DE11 1111 2222 3333 4444 99&gt;</t>
  </si>
  <si>
    <t>Rengsdorf</t>
  </si>
  <si>
    <t>Verein: Turnverein Rengsdorf 1892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</si>
</sst>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 (Textkörper)_x0000_"/>
    </font>
    <font>
      <sz val="12"/>
      <color theme="1"/>
      <name val="Calibri (Textkörper)_x0000_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1" xfId="0" applyFont="1" applyBorder="1"/>
    <xf numFmtId="0" fontId="4" fillId="0" borderId="15" xfId="0" applyFont="1" applyBorder="1"/>
    <xf numFmtId="0" fontId="4" fillId="0" borderId="1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0" xfId="0" applyFont="1" applyFill="1" applyProtection="1">
      <protection locked="0"/>
    </xf>
    <xf numFmtId="164" fontId="4" fillId="2" borderId="0" xfId="0" applyNumberFormat="1" applyFont="1" applyFill="1" applyProtection="1"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14" fontId="4" fillId="2" borderId="3" xfId="0" applyNumberFormat="1" applyFont="1" applyFill="1" applyBorder="1" applyAlignment="1" applyProtection="1">
      <alignment vertical="center" wrapText="1"/>
      <protection locked="0"/>
    </xf>
    <xf numFmtId="20" fontId="4" fillId="2" borderId="6" xfId="0" applyNumberFormat="1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14" fontId="4" fillId="2" borderId="9" xfId="0" applyNumberFormat="1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9525</xdr:rowOff>
    </xdr:from>
    <xdr:to>
      <xdr:col>5</xdr:col>
      <xdr:colOff>805814</xdr:colOff>
      <xdr:row>3</xdr:row>
      <xdr:rowOff>180974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50E2ED-06E0-6C40-A6C6-14EAD137BC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9525"/>
          <a:ext cx="1339214" cy="8381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F41C-7A55-A946-9942-68398FF9A25D}">
  <dimension ref="A1:F50"/>
  <sheetViews>
    <sheetView showGridLines="0" tabSelected="1" zoomScaleNormal="100" workbookViewId="0">
      <selection activeCell="G6" sqref="G6"/>
    </sheetView>
  </sheetViews>
  <sheetFormatPr baseColWidth="10" defaultRowHeight="15.75"/>
  <cols>
    <col min="1" max="1" width="19.5" customWidth="1"/>
    <col min="2" max="2" width="24.125" bestFit="1" customWidth="1"/>
    <col min="3" max="3" width="18.625" customWidth="1"/>
    <col min="4" max="4" width="18" bestFit="1" customWidth="1"/>
    <col min="7" max="7" width="36" bestFit="1" customWidth="1"/>
  </cols>
  <sheetData>
    <row r="1" spans="1:6" ht="21">
      <c r="A1" s="39" t="s">
        <v>50</v>
      </c>
      <c r="B1" s="39"/>
      <c r="C1" s="39"/>
      <c r="D1" s="39"/>
      <c r="E1" s="39"/>
      <c r="F1" s="39"/>
    </row>
    <row r="2" spans="1:6">
      <c r="A2" s="1"/>
      <c r="B2" s="53" t="s">
        <v>62</v>
      </c>
      <c r="C2" s="53"/>
      <c r="D2" s="53"/>
    </row>
    <row r="3" spans="1:6">
      <c r="A3" s="2" t="s">
        <v>8</v>
      </c>
      <c r="B3" s="3" t="s">
        <v>53</v>
      </c>
      <c r="E3" s="4"/>
      <c r="F3" s="4"/>
    </row>
    <row r="4" spans="1:6">
      <c r="A4" s="5" t="s">
        <v>21</v>
      </c>
      <c r="B4" s="24" t="s">
        <v>25</v>
      </c>
      <c r="E4" s="4"/>
      <c r="F4" s="4"/>
    </row>
    <row r="5" spans="1:6" ht="16.5" thickBot="1">
      <c r="A5" s="4"/>
      <c r="B5" s="4"/>
      <c r="C5" s="4"/>
      <c r="D5" s="4"/>
      <c r="E5" s="4"/>
      <c r="F5" s="4"/>
    </row>
    <row r="6" spans="1:6">
      <c r="A6" s="5" t="s">
        <v>51</v>
      </c>
      <c r="B6" s="24" t="s">
        <v>57</v>
      </c>
      <c r="C6" s="4"/>
      <c r="D6" s="6" t="s">
        <v>41</v>
      </c>
      <c r="E6" s="26">
        <v>2025</v>
      </c>
      <c r="F6" s="4"/>
    </row>
    <row r="7" spans="1:6" ht="16.5" thickBot="1">
      <c r="A7" s="5" t="s">
        <v>52</v>
      </c>
      <c r="B7" s="24" t="s">
        <v>58</v>
      </c>
      <c r="C7" s="4"/>
      <c r="D7" s="7" t="s">
        <v>40</v>
      </c>
      <c r="E7" s="27" t="s">
        <v>36</v>
      </c>
      <c r="F7" s="4"/>
    </row>
    <row r="8" spans="1:6">
      <c r="A8" s="5" t="s">
        <v>56</v>
      </c>
      <c r="B8" s="48" t="s">
        <v>59</v>
      </c>
      <c r="C8" s="48"/>
      <c r="D8" s="48"/>
      <c r="E8" s="4"/>
      <c r="F8" s="4"/>
    </row>
    <row r="9" spans="1:6" ht="16.5" thickBot="1">
      <c r="A9" s="5" t="s">
        <v>18</v>
      </c>
      <c r="B9" s="48" t="s">
        <v>60</v>
      </c>
      <c r="C9" s="48"/>
      <c r="D9" s="4"/>
      <c r="E9" s="4"/>
      <c r="F9" s="4"/>
    </row>
    <row r="10" spans="1:6">
      <c r="A10" s="5" t="s">
        <v>11</v>
      </c>
      <c r="B10" s="25">
        <v>13</v>
      </c>
      <c r="C10" s="4"/>
      <c r="D10" s="8" t="s">
        <v>9</v>
      </c>
      <c r="E10" s="49"/>
      <c r="F10" s="50"/>
    </row>
    <row r="11" spans="1:6" ht="16.5" thickBot="1">
      <c r="A11" s="4"/>
      <c r="B11" s="4"/>
      <c r="C11" s="4"/>
      <c r="D11" s="9" t="s">
        <v>10</v>
      </c>
      <c r="E11" s="51"/>
      <c r="F11" s="52"/>
    </row>
    <row r="12" spans="1:6" ht="16.5" thickBot="1"/>
    <row r="13" spans="1:6" ht="16.5" thickBot="1">
      <c r="A13" s="10" t="s">
        <v>45</v>
      </c>
      <c r="B13" s="10" t="s">
        <v>46</v>
      </c>
      <c r="C13" s="10" t="s">
        <v>47</v>
      </c>
      <c r="D13" s="2"/>
      <c r="E13" s="4"/>
    </row>
    <row r="14" spans="1:6" ht="16.5" thickBot="1">
      <c r="A14" s="11">
        <f>$E$33</f>
        <v>3.2499999999999885</v>
      </c>
      <c r="B14" s="12">
        <f>$E$44</f>
        <v>0.89999999999999991</v>
      </c>
      <c r="C14" s="11">
        <f>SUM(A14:B14)</f>
        <v>4.1499999999999879</v>
      </c>
      <c r="D14" s="4"/>
      <c r="E14" s="4"/>
    </row>
    <row r="15" spans="1:6" ht="16.5" thickBot="1">
      <c r="A15" s="13"/>
      <c r="B15" s="14"/>
      <c r="C15" s="14"/>
      <c r="D15" s="13"/>
      <c r="E15" s="4"/>
      <c r="F15" s="4"/>
    </row>
    <row r="16" spans="1:6" ht="16.5" thickBot="1">
      <c r="A16" s="35" t="s">
        <v>49</v>
      </c>
      <c r="B16" s="36"/>
      <c r="C16" s="36"/>
      <c r="D16" s="36"/>
      <c r="E16" s="36"/>
      <c r="F16" s="37"/>
    </row>
    <row r="17" spans="1:6">
      <c r="A17" s="40" t="s">
        <v>1</v>
      </c>
      <c r="B17" s="15" t="s">
        <v>2</v>
      </c>
      <c r="C17" s="15" t="s">
        <v>2</v>
      </c>
      <c r="D17" s="16" t="s">
        <v>3</v>
      </c>
      <c r="E17" s="16" t="s">
        <v>13</v>
      </c>
      <c r="F17" s="45"/>
    </row>
    <row r="18" spans="1:6" ht="16.5" thickBot="1">
      <c r="A18" s="41"/>
      <c r="B18" s="17" t="s">
        <v>6</v>
      </c>
      <c r="C18" s="17" t="s">
        <v>7</v>
      </c>
      <c r="D18" s="18" t="s">
        <v>4</v>
      </c>
      <c r="E18" s="18" t="s">
        <v>14</v>
      </c>
      <c r="F18" s="46"/>
    </row>
    <row r="19" spans="1:6" ht="16.5" thickBot="1">
      <c r="A19" s="28">
        <v>46023</v>
      </c>
      <c r="B19" s="29">
        <v>0.92708333333333337</v>
      </c>
      <c r="C19" s="29">
        <v>0.9375</v>
      </c>
      <c r="D19" s="19">
        <f t="shared" ref="D19" si="0">(C19-B19)*24</f>
        <v>0.24999999999999911</v>
      </c>
      <c r="E19" s="20">
        <f>D19*$B$10</f>
        <v>3.2499999999999885</v>
      </c>
      <c r="F19" s="46"/>
    </row>
    <row r="20" spans="1:6" ht="16.5" thickBot="1">
      <c r="A20" s="28"/>
      <c r="B20" s="29"/>
      <c r="C20" s="29"/>
      <c r="D20" s="19">
        <f>(C20-B20)*24</f>
        <v>0</v>
      </c>
      <c r="E20" s="20">
        <f>D20*$B$10</f>
        <v>0</v>
      </c>
      <c r="F20" s="46"/>
    </row>
    <row r="21" spans="1:6" ht="16.5" thickBot="1">
      <c r="A21" s="28"/>
      <c r="B21" s="29"/>
      <c r="C21" s="29"/>
      <c r="D21" s="19">
        <f t="shared" ref="D21:D23" si="1">(C21-B21)*24</f>
        <v>0</v>
      </c>
      <c r="E21" s="20">
        <f t="shared" ref="E21:E23" si="2">D21*$B$10</f>
        <v>0</v>
      </c>
      <c r="F21" s="46"/>
    </row>
    <row r="22" spans="1:6" ht="16.5" thickBot="1">
      <c r="A22" s="28"/>
      <c r="B22" s="29"/>
      <c r="C22" s="29"/>
      <c r="D22" s="19">
        <f t="shared" si="1"/>
        <v>0</v>
      </c>
      <c r="E22" s="20">
        <f t="shared" si="2"/>
        <v>0</v>
      </c>
      <c r="F22" s="46"/>
    </row>
    <row r="23" spans="1:6" ht="16.5" thickBot="1">
      <c r="A23" s="28"/>
      <c r="B23" s="29"/>
      <c r="C23" s="29"/>
      <c r="D23" s="19">
        <f t="shared" si="1"/>
        <v>0</v>
      </c>
      <c r="E23" s="20">
        <f t="shared" si="2"/>
        <v>0</v>
      </c>
      <c r="F23" s="46"/>
    </row>
    <row r="24" spans="1:6" ht="16.5" thickBot="1">
      <c r="A24" s="28"/>
      <c r="B24" s="29"/>
      <c r="C24" s="29"/>
      <c r="D24" s="19">
        <f t="shared" ref="D24:D32" si="3">(C24-B24)*24</f>
        <v>0</v>
      </c>
      <c r="E24" s="20">
        <f t="shared" ref="E24:E32" si="4">D24*$B$10</f>
        <v>0</v>
      </c>
      <c r="F24" s="46"/>
    </row>
    <row r="25" spans="1:6" ht="16.5" thickBot="1">
      <c r="A25" s="28"/>
      <c r="B25" s="29"/>
      <c r="C25" s="29"/>
      <c r="D25" s="19">
        <f t="shared" si="3"/>
        <v>0</v>
      </c>
      <c r="E25" s="20">
        <f t="shared" si="4"/>
        <v>0</v>
      </c>
      <c r="F25" s="46"/>
    </row>
    <row r="26" spans="1:6" ht="16.5" thickBot="1">
      <c r="A26" s="28"/>
      <c r="B26" s="29"/>
      <c r="C26" s="29"/>
      <c r="D26" s="19">
        <f t="shared" si="3"/>
        <v>0</v>
      </c>
      <c r="E26" s="20">
        <f t="shared" si="4"/>
        <v>0</v>
      </c>
      <c r="F26" s="46"/>
    </row>
    <row r="27" spans="1:6" ht="16.5" thickBot="1">
      <c r="A27" s="28"/>
      <c r="B27" s="29"/>
      <c r="C27" s="29"/>
      <c r="D27" s="19">
        <f t="shared" si="3"/>
        <v>0</v>
      </c>
      <c r="E27" s="20">
        <f t="shared" si="4"/>
        <v>0</v>
      </c>
      <c r="F27" s="46"/>
    </row>
    <row r="28" spans="1:6" ht="16.5" thickBot="1">
      <c r="A28" s="28"/>
      <c r="B28" s="29"/>
      <c r="C28" s="29"/>
      <c r="D28" s="19">
        <f t="shared" si="3"/>
        <v>0</v>
      </c>
      <c r="E28" s="20">
        <f t="shared" si="4"/>
        <v>0</v>
      </c>
      <c r="F28" s="46"/>
    </row>
    <row r="29" spans="1:6" ht="16.5" thickBot="1">
      <c r="A29" s="28"/>
      <c r="B29" s="30"/>
      <c r="C29" s="30"/>
      <c r="D29" s="19">
        <f t="shared" si="3"/>
        <v>0</v>
      </c>
      <c r="E29" s="20">
        <f t="shared" si="4"/>
        <v>0</v>
      </c>
      <c r="F29" s="46"/>
    </row>
    <row r="30" spans="1:6" ht="16.5" thickBot="1">
      <c r="A30" s="28"/>
      <c r="B30" s="30"/>
      <c r="C30" s="30"/>
      <c r="D30" s="19">
        <f t="shared" si="3"/>
        <v>0</v>
      </c>
      <c r="E30" s="20">
        <f t="shared" si="4"/>
        <v>0</v>
      </c>
      <c r="F30" s="46"/>
    </row>
    <row r="31" spans="1:6" ht="16.5" thickBot="1">
      <c r="A31" s="28"/>
      <c r="B31" s="30"/>
      <c r="C31" s="30"/>
      <c r="D31" s="19">
        <f t="shared" si="3"/>
        <v>0</v>
      </c>
      <c r="E31" s="20">
        <f t="shared" si="4"/>
        <v>0</v>
      </c>
      <c r="F31" s="46"/>
    </row>
    <row r="32" spans="1:6" ht="16.5" thickBot="1">
      <c r="A32" s="31"/>
      <c r="B32" s="30"/>
      <c r="C32" s="30"/>
      <c r="D32" s="19">
        <f t="shared" si="3"/>
        <v>0</v>
      </c>
      <c r="E32" s="20">
        <f t="shared" si="4"/>
        <v>0</v>
      </c>
      <c r="F32" s="46"/>
    </row>
    <row r="33" spans="1:6" ht="16.5" thickBot="1">
      <c r="A33" s="42" t="s">
        <v>16</v>
      </c>
      <c r="B33" s="43"/>
      <c r="C33" s="44"/>
      <c r="D33" s="21">
        <f>SUM(D19:D32)</f>
        <v>0.24999999999999911</v>
      </c>
      <c r="E33" s="22">
        <f>SUM(E19:E32)</f>
        <v>3.2499999999999885</v>
      </c>
      <c r="F33" s="47"/>
    </row>
    <row r="34" spans="1:6" ht="16.5" thickBot="1">
      <c r="A34" s="4"/>
      <c r="B34" s="4"/>
      <c r="C34" s="4"/>
      <c r="D34" s="4"/>
      <c r="E34" s="4"/>
      <c r="F34" s="4"/>
    </row>
    <row r="35" spans="1:6" ht="16.5" thickBot="1">
      <c r="A35" s="35" t="s">
        <v>20</v>
      </c>
      <c r="B35" s="36"/>
      <c r="C35" s="36"/>
      <c r="D35" s="36"/>
      <c r="E35" s="36"/>
      <c r="F35" s="37"/>
    </row>
    <row r="36" spans="1:6">
      <c r="A36" s="40" t="s">
        <v>1</v>
      </c>
      <c r="B36" s="15" t="s">
        <v>5</v>
      </c>
      <c r="C36" s="15" t="s">
        <v>12</v>
      </c>
      <c r="D36" s="16" t="s">
        <v>15</v>
      </c>
      <c r="E36" s="16" t="s">
        <v>13</v>
      </c>
      <c r="F36" s="16"/>
    </row>
    <row r="37" spans="1:6" ht="27" customHeight="1" thickBot="1">
      <c r="A37" s="41"/>
      <c r="B37" s="17"/>
      <c r="C37" s="17" t="s">
        <v>19</v>
      </c>
      <c r="D37" s="18" t="s">
        <v>17</v>
      </c>
      <c r="E37" s="18" t="s">
        <v>14</v>
      </c>
      <c r="F37" s="46"/>
    </row>
    <row r="38" spans="1:6" ht="16.5" thickBot="1">
      <c r="A38" s="28">
        <v>46023</v>
      </c>
      <c r="B38" s="30" t="s">
        <v>61</v>
      </c>
      <c r="C38" s="30">
        <v>3</v>
      </c>
      <c r="D38" s="20">
        <v>0.3</v>
      </c>
      <c r="E38" s="20">
        <f>D38*C38</f>
        <v>0.89999999999999991</v>
      </c>
      <c r="F38" s="46"/>
    </row>
    <row r="39" spans="1:6" ht="16.5" thickBot="1">
      <c r="A39" s="28"/>
      <c r="B39" s="30"/>
      <c r="C39" s="30"/>
      <c r="D39" s="20">
        <v>0.3</v>
      </c>
      <c r="E39" s="20">
        <f t="shared" ref="E39:E43" si="5">D39*C39</f>
        <v>0</v>
      </c>
      <c r="F39" s="46"/>
    </row>
    <row r="40" spans="1:6" ht="16.5" thickBot="1">
      <c r="A40" s="28"/>
      <c r="B40" s="30"/>
      <c r="C40" s="30"/>
      <c r="D40" s="20">
        <v>0.3</v>
      </c>
      <c r="E40" s="20">
        <f t="shared" si="5"/>
        <v>0</v>
      </c>
      <c r="F40" s="46"/>
    </row>
    <row r="41" spans="1:6" ht="16.5" thickBot="1">
      <c r="A41" s="28"/>
      <c r="B41" s="30"/>
      <c r="C41" s="30"/>
      <c r="D41" s="20">
        <v>0.3</v>
      </c>
      <c r="E41" s="20">
        <f t="shared" si="5"/>
        <v>0</v>
      </c>
      <c r="F41" s="46"/>
    </row>
    <row r="42" spans="1:6" ht="16.5" thickBot="1">
      <c r="A42" s="28"/>
      <c r="B42" s="30"/>
      <c r="C42" s="30"/>
      <c r="D42" s="20">
        <v>0.3</v>
      </c>
      <c r="E42" s="20">
        <f t="shared" si="5"/>
        <v>0</v>
      </c>
      <c r="F42" s="46"/>
    </row>
    <row r="43" spans="1:6" ht="16.5" thickBot="1">
      <c r="A43" s="28"/>
      <c r="B43" s="30"/>
      <c r="C43" s="30"/>
      <c r="D43" s="20">
        <v>0.3</v>
      </c>
      <c r="E43" s="20">
        <f t="shared" si="5"/>
        <v>0</v>
      </c>
      <c r="F43" s="46"/>
    </row>
    <row r="44" spans="1:6" ht="16.5" thickBot="1">
      <c r="A44" s="42" t="s">
        <v>16</v>
      </c>
      <c r="B44" s="43"/>
      <c r="C44" s="44"/>
      <c r="D44" s="23"/>
      <c r="E44" s="22">
        <f>SUM(E38:E43)</f>
        <v>0.89999999999999991</v>
      </c>
      <c r="F44" s="47"/>
    </row>
    <row r="47" spans="1:6">
      <c r="A47" t="s">
        <v>55</v>
      </c>
    </row>
    <row r="48" spans="1:6">
      <c r="D48" s="32"/>
      <c r="E48" s="32"/>
      <c r="F48" s="32"/>
    </row>
    <row r="49" spans="1:6">
      <c r="A49" s="33" t="s">
        <v>42</v>
      </c>
      <c r="B49" s="33"/>
      <c r="C49" s="33"/>
      <c r="D49" s="38"/>
      <c r="E49" s="38"/>
      <c r="F49" s="38"/>
    </row>
    <row r="50" spans="1:6">
      <c r="A50" s="33" t="s">
        <v>43</v>
      </c>
      <c r="B50" s="33"/>
      <c r="C50" s="33"/>
      <c r="D50" s="34" t="s">
        <v>44</v>
      </c>
      <c r="E50" s="34"/>
      <c r="F50" s="34"/>
    </row>
  </sheetData>
  <sheetProtection selectLockedCells="1"/>
  <mergeCells count="18">
    <mergeCell ref="A1:F1"/>
    <mergeCell ref="A36:A37"/>
    <mergeCell ref="A33:C33"/>
    <mergeCell ref="A44:C44"/>
    <mergeCell ref="A35:F35"/>
    <mergeCell ref="F17:F33"/>
    <mergeCell ref="B9:C9"/>
    <mergeCell ref="E10:F10"/>
    <mergeCell ref="A17:A18"/>
    <mergeCell ref="B8:D8"/>
    <mergeCell ref="F37:F44"/>
    <mergeCell ref="B2:D2"/>
    <mergeCell ref="A49:C49"/>
    <mergeCell ref="A50:C50"/>
    <mergeCell ref="D50:F50"/>
    <mergeCell ref="E11:F11"/>
    <mergeCell ref="A16:F16"/>
    <mergeCell ref="D49:F49"/>
  </mergeCells>
  <dataValidations count="3">
    <dataValidation type="list" allowBlank="1" showInputMessage="1" showErrorMessage="1" sqref="E7" xr:uid="{BA9329DA-56C6-2E45-931D-F5859CE8E485}">
      <formula1>Monat</formula1>
    </dataValidation>
    <dataValidation type="list" allowBlank="1" showInputMessage="1" showErrorMessage="1" sqref="E6" xr:uid="{09C719B8-225B-164E-9D6A-1FCFADFBA8D5}">
      <formula1>Jahr</formula1>
    </dataValidation>
    <dataValidation type="list" allowBlank="1" showInputMessage="1" showErrorMessage="1" sqref="B4" xr:uid="{B36464B8-B808-2F4D-81A8-9434D68CA06D}">
      <formula1>Abteilungen</formula1>
    </dataValidation>
  </dataValidations>
  <pageMargins left="0.31496062992125984" right="0.31496062992125984" top="0.19685039370078741" bottom="0.19685039370078741" header="0" footer="0"/>
  <pageSetup paperSize="9" scale="89" orientation="portrait" horizontalDpi="360" verticalDpi="360" r:id="rId1"/>
  <headerFooter>
    <oddFooter>&amp;LSteuernummer:
IBAN:&amp;C32/651/51922
DE94 5745 0120 0004 0164 40&amp;RFinanzamt Neuwied
Turnverein Rengsdorf 1892 e.V.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08FF-B92E-6D42-9D6E-B4B235463DD3}">
  <dimension ref="A1:E34"/>
  <sheetViews>
    <sheetView workbookViewId="0">
      <selection activeCell="A5" sqref="A5"/>
    </sheetView>
  </sheetViews>
  <sheetFormatPr baseColWidth="10" defaultRowHeight="15.75"/>
  <sheetData>
    <row r="1" spans="1:5">
      <c r="A1" t="s">
        <v>22</v>
      </c>
      <c r="C1" t="s">
        <v>0</v>
      </c>
      <c r="E1" t="s">
        <v>39</v>
      </c>
    </row>
    <row r="2" spans="1:5">
      <c r="A2" t="s">
        <v>23</v>
      </c>
      <c r="C2" t="s">
        <v>27</v>
      </c>
      <c r="E2">
        <v>2018</v>
      </c>
    </row>
    <row r="3" spans="1:5">
      <c r="A3" t="s">
        <v>25</v>
      </c>
      <c r="C3" t="s">
        <v>28</v>
      </c>
      <c r="E3">
        <v>2019</v>
      </c>
    </row>
    <row r="4" spans="1:5">
      <c r="A4" t="s">
        <v>24</v>
      </c>
      <c r="C4" t="s">
        <v>29</v>
      </c>
      <c r="E4">
        <v>2020</v>
      </c>
    </row>
    <row r="5" spans="1:5">
      <c r="A5" t="s">
        <v>54</v>
      </c>
      <c r="C5" t="s">
        <v>30</v>
      </c>
      <c r="E5">
        <v>2021</v>
      </c>
    </row>
    <row r="6" spans="1:5">
      <c r="A6" t="s">
        <v>26</v>
      </c>
      <c r="C6" t="s">
        <v>31</v>
      </c>
      <c r="E6">
        <v>2022</v>
      </c>
    </row>
    <row r="7" spans="1:5">
      <c r="A7" t="s">
        <v>48</v>
      </c>
      <c r="C7" t="s">
        <v>32</v>
      </c>
      <c r="E7">
        <v>2023</v>
      </c>
    </row>
    <row r="8" spans="1:5">
      <c r="C8" t="s">
        <v>33</v>
      </c>
      <c r="E8">
        <v>2024</v>
      </c>
    </row>
    <row r="9" spans="1:5">
      <c r="C9" t="s">
        <v>34</v>
      </c>
      <c r="E9">
        <v>2025</v>
      </c>
    </row>
    <row r="10" spans="1:5">
      <c r="C10" t="s">
        <v>35</v>
      </c>
      <c r="E10">
        <v>2026</v>
      </c>
    </row>
    <row r="11" spans="1:5">
      <c r="C11" t="s">
        <v>36</v>
      </c>
      <c r="E11">
        <v>2027</v>
      </c>
    </row>
    <row r="12" spans="1:5">
      <c r="C12" t="s">
        <v>37</v>
      </c>
      <c r="E12">
        <v>2028</v>
      </c>
    </row>
    <row r="13" spans="1:5">
      <c r="C13" t="s">
        <v>38</v>
      </c>
      <c r="E13">
        <v>2029</v>
      </c>
    </row>
    <row r="14" spans="1:5">
      <c r="E14">
        <v>2030</v>
      </c>
    </row>
    <row r="15" spans="1:5">
      <c r="E15">
        <v>2031</v>
      </c>
    </row>
    <row r="16" spans="1:5">
      <c r="E16">
        <v>2032</v>
      </c>
    </row>
    <row r="17" spans="5:5">
      <c r="E17">
        <v>2033</v>
      </c>
    </row>
    <row r="18" spans="5:5">
      <c r="E18">
        <v>2034</v>
      </c>
    </row>
    <row r="19" spans="5:5">
      <c r="E19">
        <v>2035</v>
      </c>
    </row>
    <row r="20" spans="5:5">
      <c r="E20">
        <v>2036</v>
      </c>
    </row>
    <row r="21" spans="5:5">
      <c r="E21">
        <v>2037</v>
      </c>
    </row>
    <row r="22" spans="5:5">
      <c r="E22">
        <v>2038</v>
      </c>
    </row>
    <row r="23" spans="5:5">
      <c r="E23">
        <v>2039</v>
      </c>
    </row>
    <row r="24" spans="5:5">
      <c r="E24">
        <v>2040</v>
      </c>
    </row>
    <row r="25" spans="5:5">
      <c r="E25">
        <v>2041</v>
      </c>
    </row>
    <row r="26" spans="5:5">
      <c r="E26">
        <v>2042</v>
      </c>
    </row>
    <row r="27" spans="5:5">
      <c r="E27">
        <v>2043</v>
      </c>
    </row>
    <row r="28" spans="5:5">
      <c r="E28">
        <v>2044</v>
      </c>
    </row>
    <row r="29" spans="5:5">
      <c r="E29">
        <v>2045</v>
      </c>
    </row>
    <row r="30" spans="5:5">
      <c r="E30">
        <v>2046</v>
      </c>
    </row>
    <row r="31" spans="5:5">
      <c r="E31">
        <v>2047</v>
      </c>
    </row>
    <row r="32" spans="5:5">
      <c r="E32">
        <v>2048</v>
      </c>
    </row>
    <row r="33" spans="5:5">
      <c r="E33">
        <v>2049</v>
      </c>
    </row>
    <row r="34" spans="5:5">
      <c r="E34">
        <v>2050</v>
      </c>
    </row>
  </sheetData>
  <sortState xmlns:xlrd2="http://schemas.microsoft.com/office/spreadsheetml/2017/richdata2" ref="A2:A7">
    <sortCondition ref="A2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98614AEC62D145AC8C6CE83BE147C3" ma:contentTypeVersion="15" ma:contentTypeDescription="Ein neues Dokument erstellen." ma:contentTypeScope="" ma:versionID="9c6d0bce36aa45c1f565a31000e50f16">
  <xsd:schema xmlns:xsd="http://www.w3.org/2001/XMLSchema" xmlns:xs="http://www.w3.org/2001/XMLSchema" xmlns:p="http://schemas.microsoft.com/office/2006/metadata/properties" xmlns:ns2="2dd39abb-a4a6-4b04-bc72-ab63540933a8" xmlns:ns3="dfe56694-0882-442c-ba69-c9c17db07937" targetNamespace="http://schemas.microsoft.com/office/2006/metadata/properties" ma:root="true" ma:fieldsID="24f9514e94cf4d415936cc89ad55ac00" ns2:_="" ns3:_="">
    <xsd:import namespace="2dd39abb-a4a6-4b04-bc72-ab63540933a8"/>
    <xsd:import namespace="dfe56694-0882-442c-ba69-c9c17db079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39abb-a4a6-4b04-bc72-ab6354093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24474d64-9758-41ec-8c69-9ed9a3c534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56694-0882-442c-ba69-c9c17db0793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60dec9b-4d26-46e8-bde3-e884db9e13b7}" ma:internalName="TaxCatchAll" ma:showField="CatchAllData" ma:web="dfe56694-0882-442c-ba69-c9c17db079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d39abb-a4a6-4b04-bc72-ab63540933a8">
      <Terms xmlns="http://schemas.microsoft.com/office/infopath/2007/PartnerControls"/>
    </lcf76f155ced4ddcb4097134ff3c332f>
    <TaxCatchAll xmlns="dfe56694-0882-442c-ba69-c9c17db07937" xsi:nil="true"/>
  </documentManagement>
</p:properties>
</file>

<file path=customXml/itemProps1.xml><?xml version="1.0" encoding="utf-8"?>
<ds:datastoreItem xmlns:ds="http://schemas.openxmlformats.org/officeDocument/2006/customXml" ds:itemID="{4FBE62CB-937C-4071-8C7A-81E8A783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39abb-a4a6-4b04-bc72-ab63540933a8"/>
    <ds:schemaRef ds:uri="dfe56694-0882-442c-ba69-c9c17db079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D92B1F-F4FC-424E-BB23-82F537FB4A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A8735-4C39-45F2-861A-2B1665494F0C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2dd39abb-a4a6-4b04-bc72-ab63540933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fe56694-0882-442c-ba69-c9c17db079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Übungsleiter</vt:lpstr>
      <vt:lpstr>Tabelle2</vt:lpstr>
      <vt:lpstr>Abteilungen</vt:lpstr>
      <vt:lpstr>Übungsleiter!Druckbereich</vt:lpstr>
      <vt:lpstr>Jahr</vt:lpstr>
      <vt:lpstr>Monat</vt:lpstr>
      <vt:lpstr>Übungsleiter!Text1</vt:lpstr>
      <vt:lpstr>Übungsleiter!Text4</vt:lpstr>
      <vt:lpstr>Übungsleiter!Text6</vt:lpstr>
      <vt:lpstr>Übungsleiter!Text7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Matthias M</cp:lastModifiedBy>
  <cp:lastPrinted>2025-11-02T20:46:33Z</cp:lastPrinted>
  <dcterms:created xsi:type="dcterms:W3CDTF">2019-12-18T18:34:36Z</dcterms:created>
  <dcterms:modified xsi:type="dcterms:W3CDTF">2025-11-02T20:46:43Z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0x0101005C98614AEC62D145AC8C6CE83BE147C3</vt:lpwstr>
  </property>
  <property fmtid="{D5CDD505-2E9C-101B-9397-08002B2CF9AE}" pid="3" name="MediaServiceImageTags">
    <vt:lpwstr/>
  </property>
</Properties>
</file>